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9.209\学務部共有\06_国際交流課\03_受入担当\33_国際交流科目\02シラバス作成・授業実施事務\2024年度第２学期\02 HP\02 様式\"/>
    </mc:Choice>
  </mc:AlternateContent>
  <xr:revisionPtr revIDLastSave="0" documentId="13_ncr:1_{7A1B10C2-81A4-4985-A2A2-AC90CCD9358E}" xr6:coauthVersionLast="47" xr6:coauthVersionMax="47" xr10:uidLastSave="{00000000-0000-0000-0000-000000000000}"/>
  <bookViews>
    <workbookView xWindow="-11550" yWindow="-11730" windowWidth="20730" windowHeight="11040" tabRatio="533" xr2:uid="{00000000-000D-0000-FFFF-FFFF00000000}"/>
  </bookViews>
  <sheets>
    <sheet name="履修届" sheetId="1" r:id="rId1"/>
    <sheet name="講義一覧" sheetId="2" r:id="rId2"/>
  </sheets>
  <definedNames>
    <definedName name="_xlnm._FilterDatabase" localSheetId="1" hidden="1">講義一覧!$A$1:$C$17</definedName>
    <definedName name="_xlnm.Print_Area" localSheetId="1">講義一覧!$A$1:$C$17</definedName>
    <definedName name="_xlnm.Print_Area" localSheetId="0">履修届!$B$1:$H$27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H23" i="1"/>
  <c r="E19" i="1"/>
  <c r="G17" i="1"/>
  <c r="H15" i="1"/>
  <c r="F15" i="1"/>
  <c r="F21" i="1"/>
  <c r="G21" i="1"/>
  <c r="G19" i="1"/>
  <c r="F23" i="1"/>
  <c r="G23" i="1"/>
</calcChain>
</file>

<file path=xl/sharedStrings.xml><?xml version="1.0" encoding="utf-8"?>
<sst xmlns="http://schemas.openxmlformats.org/spreadsheetml/2006/main" count="100" uniqueCount="83">
  <si>
    <t>e-mail</t>
    <phoneticPr fontId="2"/>
  </si>
  <si>
    <t>TEL</t>
    <phoneticPr fontId="2"/>
  </si>
  <si>
    <t>時間割コード</t>
    <rPh sb="0" eb="3">
      <t>ジカンワリ</t>
    </rPh>
    <phoneticPr fontId="2"/>
  </si>
  <si>
    <t>講義題目</t>
    <rPh sb="0" eb="2">
      <t>コウギ</t>
    </rPh>
    <rPh sb="2" eb="4">
      <t>ダイモク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</si>
  <si>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</si>
  <si>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</si>
  <si>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</si>
  <si>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時間割番号</t>
    <rPh sb="0" eb="3">
      <t>ジカンワリ</t>
    </rPh>
    <rPh sb="3" eb="5">
      <t>バンゴウ</t>
    </rPh>
    <phoneticPr fontId="2"/>
  </si>
  <si>
    <t>曜日</t>
    <rPh sb="0" eb="2">
      <t>ヨウビ</t>
    </rPh>
    <phoneticPr fontId="2"/>
  </si>
  <si>
    <t>学生番号/Student Number</t>
    <rPh sb="0" eb="2">
      <t>ガクセイ</t>
    </rPh>
    <rPh sb="2" eb="4">
      <t>バンゴウ</t>
    </rPh>
    <phoneticPr fontId="2"/>
  </si>
  <si>
    <t>学年もしくはプログラム名/Program name</t>
    <rPh sb="0" eb="2">
      <t>ガクネン</t>
    </rPh>
    <rPh sb="11" eb="12">
      <t>メイ</t>
    </rPh>
    <phoneticPr fontId="2"/>
  </si>
  <si>
    <t>氏名/Name</t>
    <rPh sb="0" eb="2">
      <t>シメイ</t>
    </rPh>
    <phoneticPr fontId="2"/>
  </si>
  <si>
    <t>講時
Period</t>
    <rPh sb="0" eb="2">
      <t>コウジ</t>
    </rPh>
    <phoneticPr fontId="2"/>
  </si>
  <si>
    <t>月(Mon.)</t>
    <rPh sb="0" eb="1">
      <t>ゲツ</t>
    </rPh>
    <phoneticPr fontId="2"/>
  </si>
  <si>
    <t>火(Tue.)</t>
    <rPh sb="0" eb="1">
      <t>カ</t>
    </rPh>
    <phoneticPr fontId="2"/>
  </si>
  <si>
    <t>水(Wed.)</t>
    <rPh sb="0" eb="1">
      <t>スイ</t>
    </rPh>
    <phoneticPr fontId="2"/>
  </si>
  <si>
    <t>木(Thu.)</t>
    <rPh sb="0" eb="1">
      <t>モク</t>
    </rPh>
    <phoneticPr fontId="2"/>
  </si>
  <si>
    <t>金(fri.)</t>
    <rPh sb="0" eb="1">
      <t>キン</t>
    </rPh>
    <phoneticPr fontId="2"/>
  </si>
  <si>
    <t>講義題目/Title</t>
    <rPh sb="0" eb="2">
      <t>コウギ</t>
    </rPh>
    <rPh sb="2" eb="4">
      <t>ダイモク</t>
    </rPh>
    <phoneticPr fontId="2"/>
  </si>
  <si>
    <t>時間割コード/Code</t>
    <rPh sb="0" eb="3">
      <t>ジカンワリ</t>
    </rPh>
    <phoneticPr fontId="2"/>
  </si>
  <si>
    <t>※申し込み科目をプルダウンから選択してください
   Please select from the drop-down list.</t>
    <rPh sb="1" eb="2">
      <t>モウ</t>
    </rPh>
    <rPh sb="3" eb="4">
      <t>コ</t>
    </rPh>
    <rPh sb="5" eb="7">
      <t>カモク</t>
    </rPh>
    <rPh sb="15" eb="17">
      <t>センタク</t>
    </rPh>
    <phoneticPr fontId="2"/>
  </si>
  <si>
    <t>学部名/Faculty</t>
    <rPh sb="0" eb="3">
      <t>ガクブメイ</t>
    </rPh>
    <phoneticPr fontId="2"/>
  </si>
  <si>
    <t>月</t>
    <rPh sb="0" eb="1">
      <t>ゲツ</t>
    </rPh>
    <phoneticPr fontId="2"/>
  </si>
  <si>
    <t>金</t>
    <rPh sb="0" eb="1">
      <t>キン</t>
    </rPh>
    <phoneticPr fontId="2"/>
  </si>
  <si>
    <t>Workshop on Intercultural Communication</t>
  </si>
  <si>
    <t>027003</t>
    <phoneticPr fontId="2"/>
  </si>
  <si>
    <t>Creative Writing Workshop: Writing Short Stories</t>
  </si>
  <si>
    <t xml:space="preserve">Translation and Localization of Japanese and English-Language Media </t>
  </si>
  <si>
    <t>027024</t>
    <phoneticPr fontId="2"/>
  </si>
  <si>
    <t>027025</t>
    <phoneticPr fontId="2"/>
  </si>
  <si>
    <t>027026</t>
    <phoneticPr fontId="2"/>
  </si>
  <si>
    <t>027027</t>
    <phoneticPr fontId="2"/>
  </si>
  <si>
    <t>027028</t>
    <phoneticPr fontId="2"/>
  </si>
  <si>
    <t>027029</t>
    <phoneticPr fontId="2"/>
  </si>
  <si>
    <t>027038</t>
    <phoneticPr fontId="2"/>
  </si>
  <si>
    <t>027030</t>
    <phoneticPr fontId="2"/>
  </si>
  <si>
    <t>027031</t>
    <phoneticPr fontId="2"/>
  </si>
  <si>
    <t>027032</t>
    <phoneticPr fontId="2"/>
  </si>
  <si>
    <t>027033</t>
    <phoneticPr fontId="2"/>
  </si>
  <si>
    <t>027034</t>
    <phoneticPr fontId="2"/>
  </si>
  <si>
    <t>027035</t>
    <phoneticPr fontId="2"/>
  </si>
  <si>
    <t>027036</t>
    <phoneticPr fontId="2"/>
  </si>
  <si>
    <t>令和６年度第２学期　国際交流科目「国際交流」履修届/ Course Registration Form</t>
    <rPh sb="0" eb="2">
      <t>レイワ</t>
    </rPh>
    <rPh sb="3" eb="5">
      <t>ネンド</t>
    </rPh>
    <rPh sb="5" eb="6">
      <t>ダイ</t>
    </rPh>
    <rPh sb="7" eb="9">
      <t>ガッキ</t>
    </rPh>
    <rPh sb="10" eb="12">
      <t>コクサイ</t>
    </rPh>
    <rPh sb="12" eb="14">
      <t>コウリュウ</t>
    </rPh>
    <rPh sb="14" eb="16">
      <t>カモク</t>
    </rPh>
    <rPh sb="17" eb="19">
      <t>コクサイ</t>
    </rPh>
    <rPh sb="19" eb="21">
      <t>コウリュウ</t>
    </rPh>
    <rPh sb="22" eb="25">
      <t>リシュウトド</t>
    </rPh>
    <phoneticPr fontId="2"/>
  </si>
  <si>
    <t>027059</t>
  </si>
  <si>
    <t>027060</t>
  </si>
  <si>
    <t>027072</t>
  </si>
  <si>
    <t>027077</t>
  </si>
  <si>
    <t>027078</t>
  </si>
  <si>
    <t>027079</t>
  </si>
  <si>
    <t>027080</t>
  </si>
  <si>
    <t>027081</t>
  </si>
  <si>
    <t>027082</t>
  </si>
  <si>
    <t>027083</t>
  </si>
  <si>
    <t>027084</t>
  </si>
  <si>
    <t>027085</t>
  </si>
  <si>
    <t>027086</t>
  </si>
  <si>
    <t>027087</t>
  </si>
  <si>
    <t>027088</t>
  </si>
  <si>
    <t>027089</t>
  </si>
  <si>
    <t>Hokkaido: Then and Now</t>
  </si>
  <si>
    <t>Japanese Economy</t>
  </si>
  <si>
    <t>History of Geology</t>
  </si>
  <si>
    <t>Introduction to Marine Science</t>
  </si>
  <si>
    <t>Field Bioscience in the Northern Biosphere</t>
  </si>
  <si>
    <t>Current Events in Language and Society</t>
  </si>
  <si>
    <t>Video game design history</t>
  </si>
  <si>
    <t>Indigenous Peoples and Education 2024 II</t>
  </si>
  <si>
    <t>Mind and Language</t>
  </si>
  <si>
    <t>Comparative international and Japanese media topics</t>
  </si>
  <si>
    <t>Intermediate: Language &amp; Culture Through Film</t>
  </si>
  <si>
    <t>Intermediate: Language Science in Manga, Anime and Beyond</t>
  </si>
  <si>
    <t>木５</t>
  </si>
  <si>
    <t>火３</t>
  </si>
  <si>
    <t>水１</t>
    <rPh sb="0" eb="1">
      <t>スイ</t>
    </rPh>
    <phoneticPr fontId="2"/>
  </si>
  <si>
    <t>水４</t>
    <rPh sb="0" eb="1">
      <t>スイ</t>
    </rPh>
    <phoneticPr fontId="2"/>
  </si>
  <si>
    <t>木３</t>
  </si>
  <si>
    <t>木４</t>
    <rPh sb="0" eb="1">
      <t>モク</t>
    </rPh>
    <phoneticPr fontId="7"/>
  </si>
  <si>
    <t>金１</t>
    <rPh sb="0" eb="1">
      <t>キン</t>
    </rPh>
    <phoneticPr fontId="2"/>
  </si>
  <si>
    <t>金５</t>
    <rPh sb="0" eb="1">
      <t>キン</t>
    </rPh>
    <phoneticPr fontId="2"/>
  </si>
  <si>
    <t>木２</t>
  </si>
  <si>
    <t>火１</t>
  </si>
  <si>
    <t>水５</t>
  </si>
  <si>
    <t>【注意/Notice】
履修届は国際交流科目（抽選科目用）のものです。This form is only for Lottery courses of Arts and Science Courses in English.
登録期間中（9月19日(木)～9月27日(金)15時まで）に国際交流課受入担当にメールで提出してください。 Please submit this form via email to Student Exchange Division by September 27ｔｈ (Fri.) 3:00 PM.
提出先(email)：rkouryu@oia.hokudai.ac.jp</t>
    <rPh sb="1" eb="3">
      <t>チュウイ</t>
    </rPh>
    <rPh sb="12" eb="15">
      <t>リシュウトド</t>
    </rPh>
    <rPh sb="16" eb="18">
      <t>コクサイ</t>
    </rPh>
    <rPh sb="18" eb="20">
      <t>コウリュウ</t>
    </rPh>
    <rPh sb="20" eb="22">
      <t>カモク</t>
    </rPh>
    <rPh sb="23" eb="25">
      <t>チュウセン</t>
    </rPh>
    <rPh sb="25" eb="27">
      <t>カモク</t>
    </rPh>
    <rPh sb="27" eb="28">
      <t>ヨウ</t>
    </rPh>
    <rPh sb="114" eb="117">
      <t>キカンチュウ</t>
    </rPh>
    <rPh sb="124" eb="125">
      <t>キン</t>
    </rPh>
    <rPh sb="125" eb="126">
      <t>モク</t>
    </rPh>
    <rPh sb="133" eb="134">
      <t>カ</t>
    </rPh>
    <rPh sb="134" eb="135">
      <t>キン</t>
    </rPh>
    <rPh sb="137" eb="138">
      <t>ジ</t>
    </rPh>
    <rPh sb="142" eb="144">
      <t>コクサイ</t>
    </rPh>
    <rPh sb="144" eb="147">
      <t>コウリュウカ</t>
    </rPh>
    <rPh sb="147" eb="149">
      <t>ウケイレ</t>
    </rPh>
    <rPh sb="149" eb="151">
      <t>タントウ</t>
    </rPh>
    <rPh sb="156" eb="15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</si>
</sst>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49" fontId="0" fillId="0" borderId="0" xfId="0" applyNumberForma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quotePrefix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4" borderId="10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28"/>
  <sheetViews>
    <sheetView tabSelected="1" view="pageBreakPreview" topLeftCell="A10" zoomScaleSheetLayoutView="100" workbookViewId="0">
      <selection activeCell="E33" sqref="E33"/>
    </sheetView>
  </sheetViews>
  <sheetFormatPr defaultColWidth="8.875" defaultRowHeight="13.5" x14ac:dyDescent="0.15"/>
  <cols>
    <col min="1" max="1" width="4.375" customWidth="1"/>
    <col min="3" max="3" width="16.625" customWidth="1"/>
    <col min="4" max="4" width="27.625" customWidth="1"/>
    <col min="5" max="7" width="32.875" customWidth="1"/>
    <col min="8" max="8" width="30.75" customWidth="1"/>
    <col min="10" max="10" width="8.875" hidden="1" customWidth="1"/>
    <col min="11" max="11" width="12.125" style="9" hidden="1" customWidth="1"/>
    <col min="12" max="13" width="9" style="9" hidden="1" customWidth="1"/>
    <col min="14" max="14" width="8.875" hidden="1" customWidth="1"/>
  </cols>
  <sheetData>
    <row r="2" spans="2:14" ht="35.25" customHeight="1" x14ac:dyDescent="0.15">
      <c r="B2" s="41" t="s">
        <v>42</v>
      </c>
      <c r="C2" s="41"/>
      <c r="D2" s="41"/>
      <c r="E2" s="41"/>
      <c r="F2" s="41"/>
      <c r="G2" s="41"/>
      <c r="H2" s="41"/>
    </row>
    <row r="4" spans="2:14" ht="21" customHeight="1" x14ac:dyDescent="0.15">
      <c r="C4" s="13" t="s">
        <v>9</v>
      </c>
      <c r="D4" s="11"/>
      <c r="E4" s="46"/>
      <c r="F4" s="46"/>
    </row>
    <row r="5" spans="2:14" ht="21" customHeight="1" x14ac:dyDescent="0.15">
      <c r="C5" s="42" t="s">
        <v>21</v>
      </c>
      <c r="D5" s="43"/>
      <c r="E5" s="47"/>
      <c r="F5" s="47"/>
    </row>
    <row r="6" spans="2:14" ht="21" customHeight="1" x14ac:dyDescent="0.15">
      <c r="C6" s="44" t="s">
        <v>10</v>
      </c>
      <c r="D6" s="45"/>
      <c r="E6" s="47"/>
      <c r="F6" s="47"/>
    </row>
    <row r="7" spans="2:14" ht="21" customHeight="1" x14ac:dyDescent="0.15">
      <c r="C7" s="42" t="s">
        <v>11</v>
      </c>
      <c r="D7" s="43"/>
      <c r="E7" s="47"/>
      <c r="F7" s="47"/>
    </row>
    <row r="8" spans="2:14" ht="21" customHeight="1" x14ac:dyDescent="0.15">
      <c r="C8" s="42" t="s">
        <v>0</v>
      </c>
      <c r="D8" s="43"/>
      <c r="E8" s="47"/>
      <c r="F8" s="47"/>
    </row>
    <row r="9" spans="2:14" ht="21" customHeight="1" x14ac:dyDescent="0.15">
      <c r="C9" s="42" t="s">
        <v>1</v>
      </c>
      <c r="D9" s="43"/>
      <c r="E9" s="47"/>
      <c r="F9" s="47"/>
    </row>
    <row r="10" spans="2:14" ht="43.5" customHeight="1" x14ac:dyDescent="0.15">
      <c r="F10" s="8"/>
      <c r="G10" s="40" t="s">
        <v>20</v>
      </c>
      <c r="H10" s="40"/>
    </row>
    <row r="11" spans="2:14" ht="21" customHeight="1" x14ac:dyDescent="0.15">
      <c r="B11" s="51" t="s">
        <v>12</v>
      </c>
      <c r="C11" s="1" t="s">
        <v>19</v>
      </c>
      <c r="D11" s="49" t="s">
        <v>13</v>
      </c>
      <c r="E11" s="49" t="s">
        <v>14</v>
      </c>
      <c r="F11" s="49" t="s">
        <v>15</v>
      </c>
      <c r="G11" s="49" t="s">
        <v>16</v>
      </c>
      <c r="H11" s="49" t="s">
        <v>17</v>
      </c>
    </row>
    <row r="12" spans="2:14" ht="21" customHeight="1" x14ac:dyDescent="0.15">
      <c r="B12" s="50"/>
      <c r="C12" s="1" t="s">
        <v>18</v>
      </c>
      <c r="D12" s="50"/>
      <c r="E12" s="50"/>
      <c r="F12" s="50"/>
      <c r="G12" s="50"/>
      <c r="H12" s="50"/>
    </row>
    <row r="13" spans="2:14" ht="13.5" customHeight="1" x14ac:dyDescent="0.15">
      <c r="E13" s="6"/>
      <c r="F13" s="6"/>
      <c r="G13" s="6"/>
      <c r="H13" s="6"/>
      <c r="J13" t="s">
        <v>22</v>
      </c>
      <c r="K13" s="9" t="s">
        <v>4</v>
      </c>
      <c r="L13" s="9" t="s">
        <v>5</v>
      </c>
      <c r="M13" s="9" t="s">
        <v>6</v>
      </c>
      <c r="N13" s="9" t="s">
        <v>23</v>
      </c>
    </row>
    <row r="14" spans="2:14" ht="21" customHeight="1" x14ac:dyDescent="0.15">
      <c r="B14" s="49">
        <v>1</v>
      </c>
      <c r="C14" s="2" t="s">
        <v>2</v>
      </c>
      <c r="D14" s="28"/>
      <c r="E14" s="30"/>
      <c r="F14" s="30"/>
      <c r="G14" s="27"/>
      <c r="H14" s="30"/>
    </row>
    <row r="15" spans="2:14" ht="21" customHeight="1" x14ac:dyDescent="0.15">
      <c r="B15" s="50"/>
      <c r="C15" s="7" t="s">
        <v>3</v>
      </c>
      <c r="D15" s="29"/>
      <c r="E15" s="16" t="str">
        <f>IFERROR(VLOOKUP(E14,講義一覧!_xlnm.Print_Area,2,FALSE),"")</f>
        <v/>
      </c>
      <c r="F15" s="16" t="str">
        <f>IFERROR(VLOOKUP(F14,講義一覧!_xlnm.Print_Area,2,FALSE),"")</f>
        <v/>
      </c>
      <c r="G15" s="33"/>
      <c r="H15" s="36" t="str">
        <f>IFERROR(VLOOKUP(H14,講義一覧!_xlnm.Print_Area,2,FALSE),"")</f>
        <v/>
      </c>
      <c r="L15" s="9" t="s">
        <v>32</v>
      </c>
      <c r="M15" s="9" t="s">
        <v>36</v>
      </c>
      <c r="N15" s="9"/>
    </row>
    <row r="16" spans="2:14" ht="21" customHeight="1" x14ac:dyDescent="0.15">
      <c r="B16" s="49">
        <v>2</v>
      </c>
      <c r="C16" s="3" t="s">
        <v>2</v>
      </c>
      <c r="D16" s="31"/>
      <c r="E16" s="28"/>
      <c r="F16" s="31"/>
      <c r="G16" s="30"/>
      <c r="H16" s="31"/>
      <c r="J16" s="9" t="s">
        <v>28</v>
      </c>
      <c r="K16" s="9" t="s">
        <v>31</v>
      </c>
      <c r="N16" s="18" t="s">
        <v>40</v>
      </c>
    </row>
    <row r="17" spans="2:14" ht="21" customHeight="1" x14ac:dyDescent="0.15">
      <c r="B17" s="50"/>
      <c r="C17" s="7" t="s">
        <v>3</v>
      </c>
      <c r="D17" s="29"/>
      <c r="E17" s="29"/>
      <c r="F17" s="29"/>
      <c r="G17" s="36" t="str">
        <f>IFERROR(VLOOKUP(G16,講義一覧!_xlnm.Print_Area,2,FALSE),"")</f>
        <v/>
      </c>
      <c r="H17" s="29"/>
      <c r="J17" s="9" t="s">
        <v>29</v>
      </c>
      <c r="L17" s="9" t="s">
        <v>33</v>
      </c>
      <c r="M17" s="9" t="s">
        <v>37</v>
      </c>
      <c r="N17" s="9"/>
    </row>
    <row r="18" spans="2:14" ht="21" customHeight="1" x14ac:dyDescent="0.15">
      <c r="B18" s="49">
        <v>3</v>
      </c>
      <c r="C18" s="4" t="s">
        <v>2</v>
      </c>
      <c r="D18" s="28"/>
      <c r="E18" s="30"/>
      <c r="F18" s="31"/>
      <c r="G18" s="30"/>
      <c r="H18" s="27"/>
      <c r="J18" s="9" t="s">
        <v>30</v>
      </c>
      <c r="M18" s="9" t="s">
        <v>38</v>
      </c>
      <c r="N18" s="9" t="s">
        <v>41</v>
      </c>
    </row>
    <row r="19" spans="2:14" ht="21" customHeight="1" x14ac:dyDescent="0.15">
      <c r="B19" s="50"/>
      <c r="C19" s="5" t="s">
        <v>3</v>
      </c>
      <c r="D19" s="29"/>
      <c r="E19" s="36" t="str">
        <f>IFERROR(VLOOKUP(E18,講義一覧!_xlnm.Print_Area,2,FALSE),"")</f>
        <v/>
      </c>
      <c r="F19" s="29"/>
      <c r="G19" s="15" t="str">
        <f>IFERROR(VLOOKUP(G18,講義一覧!_xlnm.Print_Area,2,FALSE),"")</f>
        <v/>
      </c>
      <c r="H19" s="29"/>
      <c r="L19" s="9" t="s">
        <v>34</v>
      </c>
    </row>
    <row r="20" spans="2:14" ht="21" customHeight="1" x14ac:dyDescent="0.15">
      <c r="B20" s="49">
        <v>4</v>
      </c>
      <c r="C20" s="4" t="s">
        <v>2</v>
      </c>
      <c r="D20" s="28"/>
      <c r="E20" s="28"/>
      <c r="F20" s="30"/>
      <c r="G20" s="30"/>
      <c r="H20" s="27"/>
      <c r="M20" s="9" t="s">
        <v>39</v>
      </c>
    </row>
    <row r="21" spans="2:14" ht="21" customHeight="1" x14ac:dyDescent="0.15">
      <c r="B21" s="50"/>
      <c r="C21" s="5" t="s">
        <v>3</v>
      </c>
      <c r="D21" s="29"/>
      <c r="E21" s="29"/>
      <c r="F21" s="15" t="str">
        <f>IFERROR(VLOOKUP(F20,講義一覧!_xlnm.Print_Area,2,FALSE),"")</f>
        <v/>
      </c>
      <c r="G21" s="15" t="str">
        <f>IFERROR(VLOOKUP(G20,講義一覧!_xlnm.Print_Area,2,FALSE),"")</f>
        <v/>
      </c>
      <c r="H21" s="29"/>
      <c r="L21" s="9" t="s">
        <v>35</v>
      </c>
    </row>
    <row r="22" spans="2:14" ht="21" customHeight="1" x14ac:dyDescent="0.15">
      <c r="B22" s="49">
        <v>5</v>
      </c>
      <c r="C22" s="4" t="s">
        <v>2</v>
      </c>
      <c r="D22" s="28"/>
      <c r="E22" s="28"/>
      <c r="F22" s="30"/>
      <c r="G22" s="30"/>
      <c r="H22" s="30"/>
      <c r="J22" s="14"/>
      <c r="M22" s="9" t="s">
        <v>25</v>
      </c>
    </row>
    <row r="23" spans="2:14" ht="21" customHeight="1" x14ac:dyDescent="0.15">
      <c r="B23" s="50"/>
      <c r="C23" s="5" t="s">
        <v>3</v>
      </c>
      <c r="D23" s="29"/>
      <c r="E23" s="29"/>
      <c r="F23" s="15" t="str">
        <f>IFERROR(VLOOKUP(F22,講義一覧!_xlnm.Print_Area,2,FALSE),"")</f>
        <v/>
      </c>
      <c r="G23" s="15" t="str">
        <f>IFERROR(VLOOKUP(G22,講義一覧!_xlnm.Print_Area,2,FALSE),"")</f>
        <v/>
      </c>
      <c r="H23" s="15" t="str">
        <f>IFERROR(VLOOKUP(H22,講義一覧!_xlnm.Print_Area,2,FALSE),"")</f>
        <v/>
      </c>
    </row>
    <row r="24" spans="2:14" ht="21" customHeight="1" x14ac:dyDescent="0.15">
      <c r="B24" s="49">
        <v>6</v>
      </c>
      <c r="C24" s="4" t="s">
        <v>2</v>
      </c>
      <c r="D24" s="28"/>
      <c r="E24" s="28"/>
      <c r="F24" s="32"/>
      <c r="G24" s="32"/>
      <c r="H24" s="34"/>
    </row>
    <row r="25" spans="2:14" ht="21" customHeight="1" x14ac:dyDescent="0.15">
      <c r="B25" s="50"/>
      <c r="C25" s="5" t="s">
        <v>3</v>
      </c>
      <c r="D25" s="29"/>
      <c r="E25" s="29"/>
      <c r="F25" s="29"/>
      <c r="G25" s="29"/>
      <c r="H25" s="35"/>
    </row>
    <row r="27" spans="2:14" ht="72.75" customHeight="1" x14ac:dyDescent="0.15">
      <c r="B27" s="48" t="s">
        <v>82</v>
      </c>
      <c r="C27" s="48"/>
      <c r="D27" s="48"/>
      <c r="E27" s="48"/>
      <c r="F27" s="48"/>
      <c r="G27" s="48"/>
      <c r="H27" s="48"/>
      <c r="I27" s="12"/>
      <c r="J27" s="12"/>
      <c r="K27" s="22"/>
      <c r="L27" s="12"/>
    </row>
    <row r="28" spans="2:14" ht="21" customHeight="1" x14ac:dyDescent="0.15"/>
  </sheetData>
  <sheetProtection algorithmName="SHA-512" hashValue="vmImB69Nuac8DDfq0kBSrMYl7Q6Pp+71juWymW+VK0ijwolDJErMclvSoUiwVtwbHliS50DVqrSxNy94X/Dhug==" saltValue="7sq6L7aJYM33J9EnsZksHQ==" spinCount="100000" sheet="1" insertColumns="0" insertRows="0" deleteColumns="0" deleteRows="0" sort="0"/>
  <mergeCells count="26">
    <mergeCell ref="B27:H27"/>
    <mergeCell ref="D11:D12"/>
    <mergeCell ref="E11:E12"/>
    <mergeCell ref="F11:F12"/>
    <mergeCell ref="G11:G12"/>
    <mergeCell ref="H11:H12"/>
    <mergeCell ref="B16:B17"/>
    <mergeCell ref="B18:B19"/>
    <mergeCell ref="B20:B21"/>
    <mergeCell ref="B22:B23"/>
    <mergeCell ref="B24:B25"/>
    <mergeCell ref="B11:B12"/>
    <mergeCell ref="B14:B15"/>
    <mergeCell ref="G10:H10"/>
    <mergeCell ref="B2:H2"/>
    <mergeCell ref="C5:D5"/>
    <mergeCell ref="C6:D6"/>
    <mergeCell ref="C7:D7"/>
    <mergeCell ref="C8:D8"/>
    <mergeCell ref="C9:D9"/>
    <mergeCell ref="E4:F4"/>
    <mergeCell ref="E5:F5"/>
    <mergeCell ref="E6:F6"/>
    <mergeCell ref="E7:F7"/>
    <mergeCell ref="E8:F8"/>
    <mergeCell ref="E9:F9"/>
  </mergeCells>
  <phoneticPr fontId="2"/>
  <pageMargins left="0.7" right="0.7" top="0.75" bottom="0.75" header="0.3" footer="0.3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showInputMessage="1" showErrorMessage="1" xr:uid="{EAC33DF2-C403-4459-888B-21BF3EE131C6}">
          <x14:formula1>
            <xm:f>講義一覧!$A$2</xm:f>
          </x14:formula1>
          <xm:sqref>H22</xm:sqref>
        </x14:dataValidation>
        <x14:dataValidation type="list" allowBlank="1" showInputMessage="1" showErrorMessage="1" xr:uid="{2C474D26-D117-4E6E-ADFD-BD4264D1E39C}">
          <x14:formula1>
            <xm:f>講義一覧!$A$11:$A$12</xm:f>
          </x14:formula1>
          <xm:sqref>F20</xm:sqref>
        </x14:dataValidation>
        <x14:dataValidation type="list" allowBlank="1" showInputMessage="1" showErrorMessage="1" xr:uid="{5CA47FA3-BF4D-4FBF-80BD-F8DD23F8184E}">
          <x14:formula1>
            <xm:f>講義一覧!$A$3:$A$5</xm:f>
          </x14:formula1>
          <xm:sqref>H14</xm:sqref>
        </x14:dataValidation>
        <x14:dataValidation type="list" showInputMessage="1" showErrorMessage="1" xr:uid="{856722FD-F18B-420F-BF13-95FC6F248F20}">
          <x14:formula1>
            <xm:f>講義一覧!$A$10</xm:f>
          </x14:formula1>
          <xm:sqref>F22</xm:sqref>
        </x14:dataValidation>
        <x14:dataValidation type="list" showInputMessage="1" showErrorMessage="1" xr:uid="{4F1524F7-7AFA-4D07-9F35-97BA552E6EE3}">
          <x14:formula1>
            <xm:f>講義一覧!$A$8</xm:f>
          </x14:formula1>
          <xm:sqref>G18</xm:sqref>
        </x14:dataValidation>
        <x14:dataValidation type="list" showInputMessage="1" showErrorMessage="1" xr:uid="{2D0DAB98-AAD1-4D58-847A-73AAE8783BBE}">
          <x14:formula1>
            <xm:f>講義一覧!$A$7</xm:f>
          </x14:formula1>
          <xm:sqref>G20</xm:sqref>
        </x14:dataValidation>
        <x14:dataValidation type="list" allowBlank="1" showInputMessage="1" showErrorMessage="1" xr:uid="{EE9ABF6B-CFAD-4441-9837-708C54154E48}">
          <x14:formula1>
            <xm:f>講義一覧!$A$17</xm:f>
          </x14:formula1>
          <xm:sqref>E14</xm:sqref>
        </x14:dataValidation>
        <x14:dataValidation type="list" allowBlank="1" showInputMessage="1" showErrorMessage="1" xr:uid="{C288CA9E-4F29-45DB-8752-199DC9A1CCA5}">
          <x14:formula1>
            <xm:f>講義一覧!$A$15:$A$16</xm:f>
          </x14:formula1>
          <xm:sqref>E18</xm:sqref>
        </x14:dataValidation>
        <x14:dataValidation type="list" allowBlank="1" showInputMessage="1" showErrorMessage="1" xr:uid="{DE68A979-FB5F-4C4D-BEAB-6D27F3CDD722}">
          <x14:formula1>
            <xm:f>講義一覧!$A$13:$A$14</xm:f>
          </x14:formula1>
          <xm:sqref>F14</xm:sqref>
        </x14:dataValidation>
        <x14:dataValidation type="list" allowBlank="1" showInputMessage="1" showErrorMessage="1" xr:uid="{8B84B801-D6DE-4F42-B7F3-B43FE8FEE374}">
          <x14:formula1>
            <xm:f>講義一覧!$A$9</xm:f>
          </x14:formula1>
          <xm:sqref>G16</xm:sqref>
        </x14:dataValidation>
        <x14:dataValidation type="list" showInputMessage="1" showErrorMessage="1" xr:uid="{A0001B33-23F8-4897-B6ED-15363A76483E}">
          <x14:formula1>
            <xm:f>講義一覧!$A$6</xm:f>
          </x14:formula1>
          <xm:sqref>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view="pageBreakPreview" zoomScale="175" zoomScaleSheetLayoutView="175" workbookViewId="0">
      <selection activeCell="B2" sqref="B2"/>
    </sheetView>
  </sheetViews>
  <sheetFormatPr defaultColWidth="8.875" defaultRowHeight="13.5" x14ac:dyDescent="0.15"/>
  <cols>
    <col min="1" max="1" width="15" style="21" bestFit="1" customWidth="1"/>
    <col min="2" max="2" width="43.75" style="20" bestFit="1" customWidth="1"/>
    <col min="3" max="16384" width="8.875" style="20"/>
  </cols>
  <sheetData>
    <row r="1" spans="1:3" x14ac:dyDescent="0.15">
      <c r="A1" s="18" t="s">
        <v>7</v>
      </c>
      <c r="B1" s="19" t="s">
        <v>3</v>
      </c>
      <c r="C1" s="19" t="s">
        <v>8</v>
      </c>
    </row>
    <row r="2" spans="1:3" x14ac:dyDescent="0.15">
      <c r="A2" s="17" t="s">
        <v>56</v>
      </c>
      <c r="B2" s="37" t="s">
        <v>69</v>
      </c>
      <c r="C2" s="26" t="s">
        <v>78</v>
      </c>
    </row>
    <row r="3" spans="1:3" x14ac:dyDescent="0.15">
      <c r="A3" s="18" t="s">
        <v>54</v>
      </c>
      <c r="B3" s="38" t="s">
        <v>27</v>
      </c>
      <c r="C3" s="23" t="s">
        <v>77</v>
      </c>
    </row>
    <row r="4" spans="1:3" x14ac:dyDescent="0.15">
      <c r="A4" s="17" t="s">
        <v>55</v>
      </c>
      <c r="B4" s="37" t="s">
        <v>65</v>
      </c>
      <c r="C4" s="26" t="s">
        <v>77</v>
      </c>
    </row>
    <row r="5" spans="1:3" ht="27" x14ac:dyDescent="0.15">
      <c r="A5" s="17" t="s">
        <v>57</v>
      </c>
      <c r="B5" s="37" t="s">
        <v>70</v>
      </c>
      <c r="C5" s="26" t="s">
        <v>77</v>
      </c>
    </row>
    <row r="6" spans="1:3" x14ac:dyDescent="0.15">
      <c r="A6" s="17" t="s">
        <v>43</v>
      </c>
      <c r="B6" s="37" t="s">
        <v>59</v>
      </c>
      <c r="C6" s="24" t="s">
        <v>71</v>
      </c>
    </row>
    <row r="7" spans="1:3" x14ac:dyDescent="0.15">
      <c r="A7" s="17" t="s">
        <v>53</v>
      </c>
      <c r="B7" s="37" t="s">
        <v>68</v>
      </c>
      <c r="C7" s="25" t="s">
        <v>76</v>
      </c>
    </row>
    <row r="8" spans="1:3" x14ac:dyDescent="0.15">
      <c r="A8" s="17" t="s">
        <v>52</v>
      </c>
      <c r="B8" s="37" t="s">
        <v>67</v>
      </c>
      <c r="C8" s="24" t="s">
        <v>75</v>
      </c>
    </row>
    <row r="9" spans="1:3" ht="14.25" x14ac:dyDescent="0.15">
      <c r="A9" s="10" t="s">
        <v>44</v>
      </c>
      <c r="B9" s="39" t="s">
        <v>60</v>
      </c>
      <c r="C9" s="25" t="s">
        <v>79</v>
      </c>
    </row>
    <row r="10" spans="1:3" x14ac:dyDescent="0.15">
      <c r="A10" s="17" t="s">
        <v>47</v>
      </c>
      <c r="B10" s="37" t="s">
        <v>63</v>
      </c>
      <c r="C10" s="26" t="s">
        <v>81</v>
      </c>
    </row>
    <row r="11" spans="1:3" x14ac:dyDescent="0.15">
      <c r="A11" s="17" t="s">
        <v>51</v>
      </c>
      <c r="B11" s="37" t="s">
        <v>66</v>
      </c>
      <c r="C11" s="26" t="s">
        <v>74</v>
      </c>
    </row>
    <row r="12" spans="1:3" x14ac:dyDescent="0.15">
      <c r="A12" s="17" t="s">
        <v>58</v>
      </c>
      <c r="B12" s="37" t="s">
        <v>24</v>
      </c>
      <c r="C12" s="24" t="s">
        <v>74</v>
      </c>
    </row>
    <row r="13" spans="1:3" x14ac:dyDescent="0.15">
      <c r="A13" s="17" t="s">
        <v>49</v>
      </c>
      <c r="B13" s="37" t="s">
        <v>64</v>
      </c>
      <c r="C13" s="26" t="s">
        <v>73</v>
      </c>
    </row>
    <row r="14" spans="1:3" x14ac:dyDescent="0.15">
      <c r="A14" s="17" t="s">
        <v>50</v>
      </c>
      <c r="B14" s="37" t="s">
        <v>65</v>
      </c>
      <c r="C14" s="26" t="s">
        <v>73</v>
      </c>
    </row>
    <row r="15" spans="1:3" x14ac:dyDescent="0.15">
      <c r="A15" s="17" t="s">
        <v>46</v>
      </c>
      <c r="B15" s="37" t="s">
        <v>62</v>
      </c>
      <c r="C15" s="25" t="s">
        <v>72</v>
      </c>
    </row>
    <row r="16" spans="1:3" x14ac:dyDescent="0.15">
      <c r="A16" s="17" t="s">
        <v>48</v>
      </c>
      <c r="B16" s="37" t="s">
        <v>26</v>
      </c>
      <c r="C16" s="26" t="s">
        <v>72</v>
      </c>
    </row>
    <row r="17" spans="1:3" x14ac:dyDescent="0.15">
      <c r="A17" s="17" t="s">
        <v>45</v>
      </c>
      <c r="B17" s="37" t="s">
        <v>61</v>
      </c>
      <c r="C17" s="25" t="s">
        <v>80</v>
      </c>
    </row>
  </sheetData>
  <autoFilter ref="A1:C17" xr:uid="{00000000-0009-0000-0000-000001000000}">
    <sortState xmlns:xlrd2="http://schemas.microsoft.com/office/spreadsheetml/2017/richdata2" ref="A2:C17">
      <sortCondition ref="C1:C17"/>
    </sortState>
  </autoFilter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履修届</vt:lpstr>
      <vt:lpstr>講義一覧</vt:lpstr>
      <vt:lpstr>講義一覧!Print_Area</vt:lpstr>
      <vt:lpstr>履修届!Print_Area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国際教務課</dc:creator>
  <cp:lastModifiedBy>中島　百恵</cp:lastModifiedBy>
  <cp:lastPrinted>2023-09-26T01:18:02Z</cp:lastPrinted>
  <dcterms:created xsi:type="dcterms:W3CDTF">2020-04-23T03:13:16Z</dcterms:created>
  <dcterms:modified xsi:type="dcterms:W3CDTF">2024-09-09T04:58:56Z</dcterms:modified>
</cp:coreProperties>
</file>